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/Desktop/"/>
    </mc:Choice>
  </mc:AlternateContent>
  <bookViews>
    <workbookView xWindow="1240" yWindow="1180" windowWidth="27560" windowHeight="16820" tabRatio="500"/>
  </bookViews>
  <sheets>
    <sheet name="Foglio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H20" i="1"/>
  <c r="I20" i="1"/>
  <c r="G19" i="1"/>
  <c r="H19" i="1"/>
  <c r="I19" i="1"/>
  <c r="G18" i="1"/>
  <c r="H18" i="1"/>
  <c r="I18" i="1"/>
  <c r="G17" i="1"/>
  <c r="H17" i="1"/>
  <c r="I17" i="1"/>
  <c r="G16" i="1"/>
  <c r="H16" i="1"/>
  <c r="I16" i="1"/>
  <c r="G15" i="1"/>
  <c r="H15" i="1"/>
  <c r="I15" i="1"/>
  <c r="G14" i="1"/>
  <c r="H14" i="1"/>
  <c r="I14" i="1"/>
  <c r="G13" i="1"/>
  <c r="H13" i="1"/>
  <c r="I13" i="1"/>
  <c r="G12" i="1"/>
  <c r="H12" i="1"/>
  <c r="I12" i="1"/>
  <c r="G11" i="1"/>
  <c r="H11" i="1"/>
  <c r="I11" i="1"/>
  <c r="G10" i="1"/>
  <c r="H10" i="1"/>
  <c r="I10" i="1"/>
  <c r="G9" i="1"/>
  <c r="H9" i="1"/>
  <c r="I9" i="1"/>
  <c r="G8" i="1"/>
  <c r="H8" i="1"/>
  <c r="I8" i="1"/>
  <c r="G7" i="1"/>
  <c r="H7" i="1"/>
  <c r="I7" i="1"/>
</calcChain>
</file>

<file path=xl/sharedStrings.xml><?xml version="1.0" encoding="utf-8"?>
<sst xmlns="http://schemas.openxmlformats.org/spreadsheetml/2006/main" count="39" uniqueCount="27">
  <si>
    <t>Ritenute dei sostituti in vigore - Lavoro autonomo ed altri redditi</t>
  </si>
  <si>
    <t>Tipologia di reddito</t>
  </si>
  <si>
    <t>Criterio di tassazione</t>
  </si>
  <si>
    <t>Aliquota tassazione %</t>
  </si>
  <si>
    <t>Riduzione base imponibile %</t>
  </si>
  <si>
    <t>Codice tributo</t>
  </si>
  <si>
    <t>Prestazioni di lavoro autonomo e prestazioni occasionali</t>
  </si>
  <si>
    <t>ritenuta a titolo d'acconto</t>
  </si>
  <si>
    <t>Compensi erogati ad amministratori di condominio</t>
  </si>
  <si>
    <t>Redditi derivanti dall’utilizzazione delle opere dell’ingegno, di brevetti industriali e di processi, formule, etc…</t>
  </si>
  <si>
    <t>Partecipazioni agli utili per contratti di associazione in partecipazione (solo lavoro)</t>
  </si>
  <si>
    <t>Compensi per levata protesti esercitata dai segretari comunali</t>
  </si>
  <si>
    <t>Prestazioni di lavoro autonomo di soggetti non residenti (anche occasionale o sotto forma di partecipazione agli utili)</t>
  </si>
  <si>
    <t>ritenuta a titolo d'imposta</t>
  </si>
  <si>
    <t>Compensi erogati ad amministratori di condominio non residenti</t>
  </si>
  <si>
    <t>Redditi derivanti dall’utilizzazione delle opere dell’ingegno, di brevetti industriali e di processi, formule, etc… prodotti da soggetti non residenti</t>
  </si>
  <si>
    <t>Partecipazioni agli utili per contratti di associazione in partecipazione percepiti da soggetti non residenti (solo lavoro)</t>
  </si>
  <si>
    <t>Compensi per levata protesti esercitata dai segretari comunali non residenti</t>
  </si>
  <si>
    <t>Compensi   corrisposti dallo   Stato, da soggetti   residenti nel territorio   dello   Stato   o da   stabili organizzazioni nel territorio dello Stato di soggetti   non residenti per l'utilizzazione di marchi di fabbrica e di     commercio, di   opere dell'ingegno, di invenzioni industriali e simili, nonché per l'uso   di veicoli, macchine ed altri beni   mobili a soggetti non residenti</t>
  </si>
  <si>
    <t>Rapporti di commissione, di agenzia, di mediazione, di rappresentanza di commercio e di procacciamento di affari</t>
  </si>
  <si>
    <t>Rapporti di commissione, di agenzia, di mediazione, di rappresentanza di commercio e di procacciamento di affari (con dipendenti o terzi)</t>
  </si>
  <si>
    <t>Incaricati alle vendite a domicilio</t>
  </si>
  <si>
    <t>Importo corrisposto</t>
  </si>
  <si>
    <t>Inserire valore</t>
  </si>
  <si>
    <t>Ritenuta d'acconto da versare</t>
  </si>
  <si>
    <t>Importo da corrispondere al Fornitore</t>
  </si>
  <si>
    <t>Quanto in pratica lo state pagando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</si>
</sst>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3" fontId="4" fillId="2" borderId="0" xfId="1" applyFont="1" applyFill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tabSelected="1" workbookViewId="0">
      <selection activeCell="C14" sqref="C14"/>
    </sheetView>
  </sheetViews>
  <sheetFormatPr baseColWidth="10" defaultRowHeight="16" x14ac:dyDescent="0.2"/>
  <cols>
    <col min="2" max="2" width="78.1640625" customWidth="1"/>
    <col min="3" max="3" width="23.6640625" customWidth="1"/>
    <col min="4" max="4" width="14.1640625" bestFit="1" customWidth="1"/>
  </cols>
  <sheetData>
    <row r="3" spans="2:9" ht="21" x14ac:dyDescent="0.25">
      <c r="B3" s="2" t="s">
        <v>22</v>
      </c>
      <c r="C3" s="2"/>
      <c r="D3" s="3">
        <v>1000</v>
      </c>
      <c r="E3" s="2" t="s">
        <v>23</v>
      </c>
    </row>
    <row r="5" spans="2:9" x14ac:dyDescent="0.2">
      <c r="B5" t="s">
        <v>0</v>
      </c>
    </row>
    <row r="6" spans="2:9" ht="131" customHeight="1" x14ac:dyDescent="0.2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24</v>
      </c>
      <c r="H6" s="1" t="s">
        <v>25</v>
      </c>
      <c r="I6" s="1" t="s">
        <v>26</v>
      </c>
    </row>
    <row r="7" spans="2:9" x14ac:dyDescent="0.2">
      <c r="B7" s="4" t="s">
        <v>6</v>
      </c>
      <c r="C7" t="s">
        <v>7</v>
      </c>
      <c r="D7" s="5">
        <v>20</v>
      </c>
      <c r="F7">
        <v>1040</v>
      </c>
      <c r="G7">
        <f>+$D$3*D7%</f>
        <v>200</v>
      </c>
      <c r="H7">
        <f>+$D$3-G7</f>
        <v>800</v>
      </c>
      <c r="I7">
        <f>+G7+H7</f>
        <v>1000</v>
      </c>
    </row>
    <row r="8" spans="2:9" x14ac:dyDescent="0.2">
      <c r="B8" s="4" t="s">
        <v>8</v>
      </c>
      <c r="C8" t="s">
        <v>7</v>
      </c>
      <c r="D8" s="5">
        <v>20</v>
      </c>
      <c r="F8">
        <v>1040</v>
      </c>
      <c r="G8">
        <f t="shared" ref="G8:G20" si="0">+$D$3*D8%</f>
        <v>200</v>
      </c>
      <c r="H8">
        <f t="shared" ref="H8:H20" si="1">+$D$3-G8</f>
        <v>800</v>
      </c>
      <c r="I8">
        <f t="shared" ref="I8:I20" si="2">+G8+H8</f>
        <v>1000</v>
      </c>
    </row>
    <row r="9" spans="2:9" ht="32" x14ac:dyDescent="0.2">
      <c r="B9" s="4" t="s">
        <v>9</v>
      </c>
      <c r="C9" t="s">
        <v>7</v>
      </c>
      <c r="D9" s="5">
        <v>20</v>
      </c>
      <c r="E9">
        <v>25</v>
      </c>
      <c r="F9">
        <v>1040</v>
      </c>
      <c r="G9">
        <f t="shared" si="0"/>
        <v>200</v>
      </c>
      <c r="H9">
        <f t="shared" si="1"/>
        <v>800</v>
      </c>
      <c r="I9">
        <f t="shared" si="2"/>
        <v>1000</v>
      </c>
    </row>
    <row r="10" spans="2:9" x14ac:dyDescent="0.2">
      <c r="B10" s="4" t="s">
        <v>10</v>
      </c>
      <c r="C10" t="s">
        <v>7</v>
      </c>
      <c r="D10" s="5">
        <v>20</v>
      </c>
      <c r="F10">
        <v>1040</v>
      </c>
      <c r="G10">
        <f t="shared" si="0"/>
        <v>200</v>
      </c>
      <c r="H10">
        <f t="shared" si="1"/>
        <v>800</v>
      </c>
      <c r="I10">
        <f t="shared" si="2"/>
        <v>1000</v>
      </c>
    </row>
    <row r="11" spans="2:9" x14ac:dyDescent="0.2">
      <c r="B11" s="4" t="s">
        <v>11</v>
      </c>
      <c r="C11" t="s">
        <v>7</v>
      </c>
      <c r="D11" s="5">
        <v>20</v>
      </c>
      <c r="E11">
        <v>15</v>
      </c>
      <c r="F11">
        <v>1040</v>
      </c>
      <c r="G11">
        <f t="shared" si="0"/>
        <v>200</v>
      </c>
      <c r="H11">
        <f t="shared" si="1"/>
        <v>800</v>
      </c>
      <c r="I11">
        <f t="shared" si="2"/>
        <v>1000</v>
      </c>
    </row>
    <row r="12" spans="2:9" ht="32" x14ac:dyDescent="0.2">
      <c r="B12" s="4" t="s">
        <v>12</v>
      </c>
      <c r="C12" t="s">
        <v>13</v>
      </c>
      <c r="D12" s="5">
        <v>30</v>
      </c>
      <c r="F12">
        <v>1040</v>
      </c>
      <c r="G12">
        <f t="shared" si="0"/>
        <v>300</v>
      </c>
      <c r="H12">
        <f t="shared" si="1"/>
        <v>700</v>
      </c>
      <c r="I12">
        <f t="shared" si="2"/>
        <v>1000</v>
      </c>
    </row>
    <row r="13" spans="2:9" x14ac:dyDescent="0.2">
      <c r="B13" s="4" t="s">
        <v>14</v>
      </c>
      <c r="C13" t="s">
        <v>13</v>
      </c>
      <c r="D13" s="5">
        <v>30</v>
      </c>
      <c r="F13">
        <v>1040</v>
      </c>
      <c r="G13">
        <f t="shared" si="0"/>
        <v>300</v>
      </c>
      <c r="H13">
        <f t="shared" si="1"/>
        <v>700</v>
      </c>
      <c r="I13">
        <f t="shared" si="2"/>
        <v>1000</v>
      </c>
    </row>
    <row r="14" spans="2:9" ht="32" x14ac:dyDescent="0.2">
      <c r="B14" s="4" t="s">
        <v>15</v>
      </c>
      <c r="C14" t="s">
        <v>13</v>
      </c>
      <c r="D14" s="5">
        <v>30</v>
      </c>
      <c r="E14">
        <v>25</v>
      </c>
      <c r="F14">
        <v>1040</v>
      </c>
      <c r="G14">
        <f t="shared" si="0"/>
        <v>300</v>
      </c>
      <c r="H14">
        <f t="shared" si="1"/>
        <v>700</v>
      </c>
      <c r="I14">
        <f t="shared" si="2"/>
        <v>1000</v>
      </c>
    </row>
    <row r="15" spans="2:9" ht="32" x14ac:dyDescent="0.2">
      <c r="B15" s="4" t="s">
        <v>16</v>
      </c>
      <c r="C15" t="s">
        <v>13</v>
      </c>
      <c r="D15" s="5">
        <v>30</v>
      </c>
      <c r="F15">
        <v>1040</v>
      </c>
      <c r="G15">
        <f t="shared" si="0"/>
        <v>300</v>
      </c>
      <c r="H15">
        <f t="shared" si="1"/>
        <v>700</v>
      </c>
      <c r="I15">
        <f t="shared" si="2"/>
        <v>1000</v>
      </c>
    </row>
    <row r="16" spans="2:9" x14ac:dyDescent="0.2">
      <c r="B16" s="4" t="s">
        <v>17</v>
      </c>
      <c r="C16" t="s">
        <v>13</v>
      </c>
      <c r="D16" s="5">
        <v>30</v>
      </c>
      <c r="E16">
        <v>15</v>
      </c>
      <c r="F16">
        <v>1040</v>
      </c>
      <c r="G16">
        <f t="shared" si="0"/>
        <v>300</v>
      </c>
      <c r="H16">
        <f t="shared" si="1"/>
        <v>700</v>
      </c>
      <c r="I16">
        <f t="shared" si="2"/>
        <v>1000</v>
      </c>
    </row>
    <row r="17" spans="2:9" ht="64" x14ac:dyDescent="0.2">
      <c r="B17" s="4" t="s">
        <v>18</v>
      </c>
      <c r="C17" t="s">
        <v>13</v>
      </c>
      <c r="D17" s="5">
        <v>30</v>
      </c>
      <c r="F17">
        <v>1040</v>
      </c>
      <c r="G17">
        <f t="shared" si="0"/>
        <v>300</v>
      </c>
      <c r="H17">
        <f t="shared" si="1"/>
        <v>700</v>
      </c>
      <c r="I17">
        <f t="shared" si="2"/>
        <v>1000</v>
      </c>
    </row>
    <row r="18" spans="2:9" ht="32" x14ac:dyDescent="0.2">
      <c r="B18" s="4" t="s">
        <v>19</v>
      </c>
      <c r="C18" t="s">
        <v>7</v>
      </c>
      <c r="D18" s="5">
        <v>20</v>
      </c>
      <c r="E18">
        <v>50</v>
      </c>
      <c r="F18">
        <v>1038</v>
      </c>
      <c r="G18">
        <f t="shared" si="0"/>
        <v>200</v>
      </c>
      <c r="H18">
        <f t="shared" si="1"/>
        <v>800</v>
      </c>
      <c r="I18">
        <f t="shared" si="2"/>
        <v>1000</v>
      </c>
    </row>
    <row r="19" spans="2:9" ht="32" x14ac:dyDescent="0.2">
      <c r="B19" s="4" t="s">
        <v>20</v>
      </c>
      <c r="C19" t="s">
        <v>7</v>
      </c>
      <c r="D19" s="5">
        <v>20</v>
      </c>
      <c r="E19">
        <v>80</v>
      </c>
      <c r="F19">
        <v>1038</v>
      </c>
      <c r="G19">
        <f t="shared" si="0"/>
        <v>200</v>
      </c>
      <c r="H19">
        <f t="shared" si="1"/>
        <v>800</v>
      </c>
      <c r="I19">
        <f t="shared" si="2"/>
        <v>1000</v>
      </c>
    </row>
    <row r="20" spans="2:9" x14ac:dyDescent="0.2">
      <c r="B20" s="4" t="s">
        <v>21</v>
      </c>
      <c r="C20" t="s">
        <v>13</v>
      </c>
      <c r="D20" s="5">
        <v>23</v>
      </c>
      <c r="E20">
        <v>22</v>
      </c>
      <c r="F20">
        <v>1038</v>
      </c>
      <c r="G20">
        <f t="shared" si="0"/>
        <v>230</v>
      </c>
      <c r="H20">
        <f t="shared" si="1"/>
        <v>770</v>
      </c>
      <c r="I20">
        <f t="shared" si="2"/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2016-01-23T07:48:00Z</dcterms:created>
  <dcterms:modified xsi:type="dcterms:W3CDTF">2016-01-23T07:52:21Z</dcterms:modified>
</cp:coreProperties>
</file>