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a galano\Desktop\"/>
    </mc:Choice>
  </mc:AlternateContent>
  <bookViews>
    <workbookView xWindow="0" yWindow="0" windowWidth="23040" windowHeight="8532"/>
  </bookViews>
  <sheets>
    <sheet name="Bonus Under 3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7" i="1" s="1"/>
  <c r="E14" i="1"/>
  <c r="F14" i="1" s="1"/>
  <c r="F13" i="1"/>
  <c r="E13" i="1"/>
  <c r="E15" i="1" s="1"/>
  <c r="F15" i="1" s="1"/>
  <c r="D13" i="1"/>
  <c r="D31" i="1" l="1"/>
  <c r="D30" i="1"/>
</calcChain>
</file>

<file path=xl/sharedStrings.xml><?xml version="1.0" encoding="utf-8"?>
<sst xmlns="http://schemas.openxmlformats.org/spreadsheetml/2006/main" count="47" uniqueCount="34">
  <si>
    <t>Tipologia immobile/acquirente</t>
  </si>
  <si>
    <t>Tributo</t>
  </si>
  <si>
    <t>Regime Ordinario</t>
  </si>
  <si>
    <t>Agevolazione Prima casa</t>
  </si>
  <si>
    <t>Bonus Under 36</t>
  </si>
  <si>
    <t xml:space="preserve">ABITAZIONE </t>
  </si>
  <si>
    <t>Ipoteca registro</t>
  </si>
  <si>
    <t>Ipotecaria</t>
  </si>
  <si>
    <t>Euro 50,00</t>
  </si>
  <si>
    <t>Catastale</t>
  </si>
  <si>
    <t>IVA</t>
  </si>
  <si>
    <t>Credito d'imposta</t>
  </si>
  <si>
    <t>Euro 200,00</t>
  </si>
  <si>
    <t>Valore Catastale (esempio)</t>
  </si>
  <si>
    <t>Risparmio Agevolazione prima casa rispetto alla tassazione ordinaria</t>
  </si>
  <si>
    <t>Risparmio Bonus Under 36 rispetto ad agevolzione prima casa</t>
  </si>
  <si>
    <t>&gt;&gt;&gt;&gt;</t>
  </si>
  <si>
    <t>Tipologia Immobile</t>
  </si>
  <si>
    <t>Rivalutazione automatica</t>
  </si>
  <si>
    <t>Moltiplicatore prima casa</t>
  </si>
  <si>
    <t>Moltiplicatore seconde case</t>
  </si>
  <si>
    <t>Fabbricati Classe catstale A e C esclusi A10 e C1</t>
  </si>
  <si>
    <t>Fabbricati A10 e D</t>
  </si>
  <si>
    <t>Fabbricati B</t>
  </si>
  <si>
    <t>Fabbricati E e C1</t>
  </si>
  <si>
    <t>Valore acquisto</t>
  </si>
  <si>
    <t>Rendita Catastale</t>
  </si>
  <si>
    <t>Rendita Catastale Rivalutata 5%</t>
  </si>
  <si>
    <t>Valore Catastale</t>
  </si>
  <si>
    <t>Opazione prezzo Valore</t>
  </si>
  <si>
    <t>SI</t>
  </si>
  <si>
    <t>Imposta di registro Ordnaria</t>
  </si>
  <si>
    <t>Imposta di registro Agevolata</t>
  </si>
  <si>
    <t>Imposta di registro Agevolata Under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</si>
</sst>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9" fontId="0" fillId="0" borderId="0" xfId="2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4:K32"/>
  <sheetViews>
    <sheetView tabSelected="1" workbookViewId="0">
      <selection activeCell="B10" sqref="B10"/>
    </sheetView>
  </sheetViews>
  <sheetFormatPr defaultRowHeight="13.2" x14ac:dyDescent="0.25"/>
  <cols>
    <col min="2" max="2" width="35.109375" bestFit="1" customWidth="1"/>
    <col min="3" max="5" width="14.21875" style="1" customWidth="1"/>
    <col min="6" max="8" width="15.77734375" style="1" customWidth="1"/>
  </cols>
  <sheetData>
    <row r="4" spans="2:11" ht="26.4" customHeight="1" x14ac:dyDescent="0.25">
      <c r="B4" s="2"/>
      <c r="C4" s="2"/>
      <c r="D4" s="2"/>
      <c r="E4" s="2"/>
      <c r="F4"/>
      <c r="G4"/>
      <c r="H4"/>
    </row>
    <row r="5" spans="2:11" ht="26.4" x14ac:dyDescent="0.25">
      <c r="B5" s="3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/>
      <c r="H5" s="4"/>
    </row>
    <row r="6" spans="2:11" x14ac:dyDescent="0.25">
      <c r="B6" s="3" t="s">
        <v>5</v>
      </c>
      <c r="C6" s="5" t="s">
        <v>6</v>
      </c>
      <c r="D6" s="6">
        <v>0.09</v>
      </c>
      <c r="E6" s="6">
        <v>0.02</v>
      </c>
      <c r="F6" s="6">
        <v>0</v>
      </c>
      <c r="G6" s="6"/>
      <c r="H6" s="6"/>
    </row>
    <row r="7" spans="2:11" x14ac:dyDescent="0.25">
      <c r="B7" s="3"/>
      <c r="C7" s="5" t="s">
        <v>7</v>
      </c>
      <c r="D7" s="7">
        <v>200</v>
      </c>
      <c r="E7" s="7" t="s">
        <v>8</v>
      </c>
      <c r="F7" s="6">
        <v>0</v>
      </c>
      <c r="G7" s="7"/>
      <c r="H7" s="7"/>
    </row>
    <row r="8" spans="2:11" x14ac:dyDescent="0.25">
      <c r="B8" s="3"/>
      <c r="C8" s="5" t="s">
        <v>9</v>
      </c>
      <c r="D8" s="7">
        <v>200</v>
      </c>
      <c r="E8" s="7" t="s">
        <v>8</v>
      </c>
      <c r="F8" s="6">
        <v>0</v>
      </c>
      <c r="G8" s="7"/>
      <c r="H8" s="7"/>
    </row>
    <row r="9" spans="2:11" x14ac:dyDescent="0.25">
      <c r="B9" s="3"/>
      <c r="C9" s="8" t="s">
        <v>10</v>
      </c>
      <c r="D9" s="6">
        <v>0.04</v>
      </c>
      <c r="E9" s="6">
        <v>0.04</v>
      </c>
      <c r="F9" s="6" t="s">
        <v>11</v>
      </c>
      <c r="G9" s="6"/>
      <c r="H9" s="6"/>
    </row>
    <row r="10" spans="2:11" x14ac:dyDescent="0.25">
      <c r="B10" s="3"/>
      <c r="C10" s="5" t="s">
        <v>6</v>
      </c>
      <c r="D10" s="7" t="s">
        <v>12</v>
      </c>
      <c r="E10" s="7" t="s">
        <v>12</v>
      </c>
      <c r="F10" s="6" t="s">
        <v>11</v>
      </c>
      <c r="G10" s="6"/>
      <c r="H10" s="6"/>
    </row>
    <row r="11" spans="2:11" x14ac:dyDescent="0.25">
      <c r="B11" s="3"/>
      <c r="C11" s="5" t="s">
        <v>7</v>
      </c>
      <c r="D11" s="7" t="s">
        <v>12</v>
      </c>
      <c r="E11" s="7" t="s">
        <v>12</v>
      </c>
      <c r="F11" s="6" t="s">
        <v>11</v>
      </c>
      <c r="G11" s="6"/>
      <c r="H11" s="6"/>
    </row>
    <row r="12" spans="2:11" x14ac:dyDescent="0.25">
      <c r="B12" s="3"/>
      <c r="C12" s="5" t="s">
        <v>9</v>
      </c>
      <c r="D12" s="7" t="s">
        <v>12</v>
      </c>
      <c r="E12" s="7" t="s">
        <v>12</v>
      </c>
      <c r="F12" s="6" t="s">
        <v>11</v>
      </c>
      <c r="G12" s="6"/>
      <c r="H12" s="6"/>
    </row>
    <row r="13" spans="2:11" x14ac:dyDescent="0.25">
      <c r="B13" s="5" t="s">
        <v>13</v>
      </c>
      <c r="C13" s="9">
        <v>300000</v>
      </c>
      <c r="D13" s="10">
        <f>+D6*$C$13</f>
        <v>27000</v>
      </c>
      <c r="E13" s="10">
        <f>+E6*$C$13</f>
        <v>6000</v>
      </c>
      <c r="F13" s="10">
        <f>+F6*$C$13</f>
        <v>0</v>
      </c>
      <c r="G13" s="10"/>
      <c r="H13" s="10"/>
    </row>
    <row r="14" spans="2:11" ht="26.4" x14ac:dyDescent="0.25">
      <c r="B14" s="5" t="s">
        <v>14</v>
      </c>
      <c r="C14" s="7"/>
      <c r="D14" s="7"/>
      <c r="E14" s="10">
        <f>+D13-E13</f>
        <v>21000</v>
      </c>
      <c r="F14" s="11">
        <f>+E14/D13</f>
        <v>0.77777777777777779</v>
      </c>
      <c r="G14" s="7"/>
      <c r="H14" s="7"/>
      <c r="J14" s="5"/>
      <c r="K14" s="7"/>
    </row>
    <row r="15" spans="2:11" ht="26.4" x14ac:dyDescent="0.25">
      <c r="B15" s="5" t="s">
        <v>15</v>
      </c>
      <c r="C15" s="7" t="s">
        <v>16</v>
      </c>
      <c r="D15" s="7" t="s">
        <v>16</v>
      </c>
      <c r="E15" s="10">
        <f>+E13-F13</f>
        <v>6000</v>
      </c>
      <c r="F15" s="11">
        <f>+E15/E14</f>
        <v>0.2857142857142857</v>
      </c>
      <c r="G15" s="7"/>
      <c r="H15" s="7"/>
      <c r="J15" s="5"/>
      <c r="K15" s="7"/>
    </row>
    <row r="16" spans="2:11" x14ac:dyDescent="0.25">
      <c r="B16" s="5"/>
      <c r="C16" s="7"/>
      <c r="D16" s="7"/>
      <c r="E16" s="7"/>
      <c r="F16" s="7"/>
      <c r="G16" s="7"/>
      <c r="H16" s="7"/>
      <c r="J16" s="5"/>
      <c r="K16" s="7"/>
    </row>
    <row r="17" spans="2:11" x14ac:dyDescent="0.25">
      <c r="B17" s="5"/>
      <c r="C17" s="7"/>
      <c r="D17" s="7"/>
      <c r="E17" s="7"/>
      <c r="F17" s="7"/>
      <c r="G17" s="7"/>
      <c r="H17" s="7"/>
      <c r="J17" s="5"/>
      <c r="K17" s="7"/>
    </row>
    <row r="18" spans="2:11" ht="26.4" x14ac:dyDescent="0.25">
      <c r="B18" s="7" t="s">
        <v>17</v>
      </c>
      <c r="C18" s="7" t="s">
        <v>18</v>
      </c>
      <c r="D18" s="7" t="s">
        <v>19</v>
      </c>
      <c r="E18" s="7" t="s">
        <v>20</v>
      </c>
      <c r="F18" s="7"/>
      <c r="G18" s="7"/>
      <c r="H18" s="7"/>
      <c r="J18" s="5"/>
      <c r="K18" s="7"/>
    </row>
    <row r="19" spans="2:11" ht="26.4" x14ac:dyDescent="0.25">
      <c r="B19" s="12" t="s">
        <v>21</v>
      </c>
      <c r="C19" s="13">
        <v>0.05</v>
      </c>
      <c r="D19" s="14">
        <v>110</v>
      </c>
      <c r="E19" s="14">
        <v>120</v>
      </c>
      <c r="F19" s="6"/>
      <c r="G19" s="6"/>
      <c r="H19" s="6"/>
      <c r="J19" s="5"/>
      <c r="K19" s="7"/>
    </row>
    <row r="20" spans="2:11" x14ac:dyDescent="0.25">
      <c r="B20" s="12" t="s">
        <v>22</v>
      </c>
      <c r="C20" s="13">
        <v>0.05</v>
      </c>
      <c r="D20" s="14">
        <v>60</v>
      </c>
      <c r="E20" s="14">
        <v>60</v>
      </c>
      <c r="F20" s="7"/>
      <c r="G20" s="7"/>
      <c r="H20" s="7"/>
      <c r="J20" s="5"/>
      <c r="K20" s="7"/>
    </row>
    <row r="21" spans="2:11" x14ac:dyDescent="0.25">
      <c r="B21" s="12" t="s">
        <v>23</v>
      </c>
      <c r="C21" s="13">
        <v>0.05</v>
      </c>
      <c r="D21" s="14">
        <v>140</v>
      </c>
      <c r="E21" s="14">
        <v>140</v>
      </c>
      <c r="F21" s="7"/>
      <c r="G21" s="7"/>
      <c r="H21" s="7"/>
      <c r="J21" s="5"/>
      <c r="K21" s="7"/>
    </row>
    <row r="22" spans="2:11" x14ac:dyDescent="0.25">
      <c r="B22" s="12" t="s">
        <v>24</v>
      </c>
      <c r="C22" s="13">
        <v>0.05</v>
      </c>
      <c r="D22" s="14">
        <v>40.799999999999997</v>
      </c>
      <c r="E22" s="14"/>
      <c r="J22" s="5"/>
      <c r="K22" s="7"/>
    </row>
    <row r="24" spans="2:11" x14ac:dyDescent="0.25">
      <c r="B24" s="12" t="s">
        <v>25</v>
      </c>
      <c r="C24" s="15">
        <v>4500000</v>
      </c>
      <c r="D24" s="15"/>
    </row>
    <row r="25" spans="2:11" x14ac:dyDescent="0.25">
      <c r="B25" s="12" t="s">
        <v>26</v>
      </c>
      <c r="C25" s="15">
        <v>1216</v>
      </c>
      <c r="D25" s="15"/>
    </row>
    <row r="26" spans="2:11" x14ac:dyDescent="0.25">
      <c r="B26" s="12" t="s">
        <v>27</v>
      </c>
      <c r="C26" s="15">
        <f>+C25*C19+C25</f>
        <v>1276.8</v>
      </c>
    </row>
    <row r="27" spans="2:11" x14ac:dyDescent="0.25">
      <c r="B27" s="12" t="s">
        <v>28</v>
      </c>
      <c r="C27" s="15">
        <f>+C26*D19</f>
        <v>140448</v>
      </c>
      <c r="D27" s="15"/>
    </row>
    <row r="28" spans="2:11" x14ac:dyDescent="0.25">
      <c r="B28" s="12" t="s">
        <v>29</v>
      </c>
      <c r="C28" s="1" t="s">
        <v>30</v>
      </c>
      <c r="D28" s="15"/>
    </row>
    <row r="29" spans="2:11" x14ac:dyDescent="0.25">
      <c r="D29" s="15"/>
    </row>
    <row r="30" spans="2:11" x14ac:dyDescent="0.25">
      <c r="B30" s="12" t="s">
        <v>31</v>
      </c>
      <c r="D30" s="15">
        <f>+C27*D6</f>
        <v>12640.32</v>
      </c>
    </row>
    <row r="31" spans="2:11" x14ac:dyDescent="0.25">
      <c r="B31" s="12" t="s">
        <v>32</v>
      </c>
      <c r="D31" s="15">
        <f>+C27*E6</f>
        <v>2808.96</v>
      </c>
    </row>
    <row r="32" spans="2:11" x14ac:dyDescent="0.25">
      <c r="B32" s="12" t="s">
        <v>33</v>
      </c>
      <c r="D32" s="15">
        <v>0</v>
      </c>
    </row>
  </sheetData>
  <mergeCells count="1"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Bonus Under 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2021-05-23T09:09:59Z</dcterms:created>
  <dcterms:modified xsi:type="dcterms:W3CDTF">2021-05-23T09:10:27Z</dcterms:modified>
</cp:coreProperties>
</file>