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a galano\Desktop\"/>
    </mc:Choice>
  </mc:AlternateContent>
  <bookViews>
    <workbookView xWindow="0" yWindow="0" windowWidth="22980" windowHeight="7932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/>
  <c r="D16" i="1" l="1"/>
  <c r="E16" i="1"/>
  <c r="E14" i="1"/>
  <c r="D14" i="1"/>
</calcChain>
</file>

<file path=xl/sharedStrings.xml><?xml version="1.0" encoding="utf-8"?>
<sst xmlns="http://schemas.openxmlformats.org/spreadsheetml/2006/main" count="11" uniqueCount="11">
  <si>
    <t>Importo interessi pagati certificati dalla banca</t>
  </si>
  <si>
    <t>Calcolo detrazione Irpef mutuo</t>
  </si>
  <si>
    <t xml:space="preserve">Detrazione Irpef </t>
  </si>
  <si>
    <t xml:space="preserve">Limite detrazione </t>
  </si>
  <si>
    <t>Capitale erogato a titolo di mutuo</t>
  </si>
  <si>
    <t>Oneri accessori</t>
  </si>
  <si>
    <t>Costo acquisto immobile</t>
  </si>
  <si>
    <t>Esempio 1</t>
  </si>
  <si>
    <t>Esempio 2</t>
  </si>
  <si>
    <t>Totale detraibile</t>
  </si>
  <si>
    <t>Risparmio effettivo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</si>
</sst>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43" fontId="0" fillId="0" borderId="0" xfId="1" applyFont="1"/>
    <xf numFmtId="0" fontId="2" fillId="0" borderId="0" xfId="0" applyFont="1"/>
    <xf numFmtId="43" fontId="0" fillId="0" borderId="0" xfId="0" applyNumberFormat="1"/>
    <xf numFmtId="43" fontId="2" fillId="0" borderId="0" xfId="1" applyFont="1"/>
    <xf numFmtId="9" fontId="0" fillId="0" borderId="0" xfId="1" applyNumberFormat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17"/>
  <sheetViews>
    <sheetView tabSelected="1" workbookViewId="0">
      <selection activeCell="G4" sqref="G4"/>
    </sheetView>
  </sheetViews>
  <sheetFormatPr defaultRowHeight="14.4" x14ac:dyDescent="0.3"/>
  <cols>
    <col min="2" max="2" width="17.5546875" customWidth="1"/>
    <col min="3" max="3" width="9.33203125" bestFit="1" customWidth="1"/>
    <col min="4" max="5" width="11.33203125" bestFit="1" customWidth="1"/>
  </cols>
  <sheetData>
    <row r="4" spans="2:10" x14ac:dyDescent="0.3">
      <c r="B4" s="3" t="s">
        <v>1</v>
      </c>
      <c r="D4" s="5" t="s">
        <v>7</v>
      </c>
      <c r="E4" s="3" t="s">
        <v>8</v>
      </c>
    </row>
    <row r="5" spans="2:10" x14ac:dyDescent="0.3">
      <c r="D5" s="2"/>
    </row>
    <row r="6" spans="2:10" x14ac:dyDescent="0.3">
      <c r="B6" t="s">
        <v>6</v>
      </c>
      <c r="D6" s="2">
        <v>200000</v>
      </c>
      <c r="E6" s="2">
        <v>300000</v>
      </c>
    </row>
    <row r="7" spans="2:10" x14ac:dyDescent="0.3">
      <c r="D7" s="2"/>
      <c r="E7" s="2"/>
    </row>
    <row r="8" spans="2:10" x14ac:dyDescent="0.3">
      <c r="B8" t="s">
        <v>4</v>
      </c>
      <c r="D8" s="2">
        <v>250000</v>
      </c>
      <c r="E8" s="2">
        <v>250000</v>
      </c>
    </row>
    <row r="9" spans="2:10" x14ac:dyDescent="0.3">
      <c r="B9" t="s">
        <v>5</v>
      </c>
      <c r="D9" s="2">
        <v>2000</v>
      </c>
      <c r="E9" s="2">
        <v>2000</v>
      </c>
    </row>
    <row r="10" spans="2:10" x14ac:dyDescent="0.3">
      <c r="D10" s="2"/>
      <c r="E10" s="2"/>
    </row>
    <row r="11" spans="2:10" ht="43.2" x14ac:dyDescent="0.3">
      <c r="B11" s="1" t="s">
        <v>0</v>
      </c>
      <c r="C11" s="2">
        <v>4500</v>
      </c>
      <c r="D11" s="2"/>
      <c r="E11" s="2"/>
    </row>
    <row r="12" spans="2:10" x14ac:dyDescent="0.3">
      <c r="C12" s="2"/>
      <c r="D12" s="2"/>
      <c r="E12" s="2"/>
    </row>
    <row r="13" spans="2:10" x14ac:dyDescent="0.3">
      <c r="B13" t="s">
        <v>2</v>
      </c>
      <c r="C13" s="2"/>
      <c r="D13" s="2"/>
      <c r="E13" s="2"/>
    </row>
    <row r="14" spans="2:10" x14ac:dyDescent="0.3">
      <c r="C14" s="2"/>
      <c r="D14" s="2">
        <f>+(D6+D9)*$C$11/D8</f>
        <v>3636</v>
      </c>
      <c r="E14" s="2">
        <f>+(E6+E9)*$C$11/E8</f>
        <v>5436</v>
      </c>
    </row>
    <row r="15" spans="2:10" x14ac:dyDescent="0.3">
      <c r="B15" t="s">
        <v>3</v>
      </c>
      <c r="C15" s="2">
        <v>4000</v>
      </c>
      <c r="D15" s="2"/>
      <c r="E15" s="2"/>
      <c r="J15" s="3"/>
    </row>
    <row r="16" spans="2:10" x14ac:dyDescent="0.3">
      <c r="B16" t="s">
        <v>9</v>
      </c>
      <c r="C16" s="2"/>
      <c r="D16" s="4">
        <f>+MIN(D14,B15)</f>
        <v>3636</v>
      </c>
      <c r="E16" s="2">
        <f>+MIN(E14,C15)</f>
        <v>4000</v>
      </c>
    </row>
    <row r="17" spans="2:5" x14ac:dyDescent="0.3">
      <c r="B17" t="s">
        <v>10</v>
      </c>
      <c r="C17" s="6">
        <v>0.19</v>
      </c>
      <c r="D17">
        <f>+D16*$C$17</f>
        <v>690.84</v>
      </c>
      <c r="E17" s="2">
        <f>+E16*$C$17</f>
        <v>760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Galano, Andrea</cp:lastModifiedBy>
  <dcterms:created xsi:type="dcterms:W3CDTF">2019-08-07T13:35:40Z</dcterms:created>
  <dcterms:modified xsi:type="dcterms:W3CDTF">2019-08-07T14:24:25Z</dcterms:modified>
</cp:coreProperties>
</file>